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36_2015" sheetId="13" r:id="rId1"/>
  </sheets>
  <definedNames>
    <definedName name="_Key1" localSheetId="0" hidden="1">'19.36_2015'!$A$23:$A$53</definedName>
    <definedName name="_Key1" hidden="1">#REF!</definedName>
    <definedName name="_Order1" hidden="1">255</definedName>
    <definedName name="A_IMPRESIÓN_IM" localSheetId="0">'19.36_2015'!$A$13:$H$75</definedName>
    <definedName name="Imprimir_área_IM" localSheetId="0">'19.36_2015'!$A$13:$J$75</definedName>
  </definedNames>
  <calcPr calcId="152511"/>
</workbook>
</file>

<file path=xl/calcChain.xml><?xml version="1.0" encoding="utf-8"?>
<calcChain xmlns="http://schemas.openxmlformats.org/spreadsheetml/2006/main">
  <c r="B70" i="13" l="1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0" i="13"/>
  <c r="B19" i="13"/>
  <c r="B18" i="13"/>
  <c r="B17" i="13"/>
  <c r="N55" i="13"/>
  <c r="M55" i="13"/>
  <c r="L55" i="13"/>
  <c r="K55" i="13"/>
  <c r="J55" i="13"/>
  <c r="J14" i="13" s="1"/>
  <c r="I55" i="13"/>
  <c r="H55" i="13"/>
  <c r="G55" i="13"/>
  <c r="G14" i="13" s="1"/>
  <c r="F55" i="13"/>
  <c r="E55" i="13"/>
  <c r="D55" i="13"/>
  <c r="C55" i="13"/>
  <c r="N22" i="13"/>
  <c r="M22" i="13"/>
  <c r="L22" i="13"/>
  <c r="K22" i="13"/>
  <c r="J22" i="13"/>
  <c r="I22" i="13"/>
  <c r="H22" i="13"/>
  <c r="G22" i="13"/>
  <c r="F22" i="13"/>
  <c r="F14" i="13" s="1"/>
  <c r="E22" i="13"/>
  <c r="D22" i="13"/>
  <c r="C22" i="13"/>
  <c r="N16" i="13"/>
  <c r="M16" i="13"/>
  <c r="L16" i="13"/>
  <c r="K16" i="13"/>
  <c r="K14" i="13" s="1"/>
  <c r="J16" i="13"/>
  <c r="I16" i="13"/>
  <c r="H16" i="13"/>
  <c r="G16" i="13"/>
  <c r="F16" i="13"/>
  <c r="E16" i="13"/>
  <c r="D16" i="13"/>
  <c r="C16" i="13"/>
  <c r="N14" i="13"/>
  <c r="C14" i="13" l="1"/>
  <c r="D14" i="13"/>
  <c r="H14" i="13"/>
  <c r="L14" i="13"/>
  <c r="M14" i="13"/>
  <c r="E14" i="13"/>
  <c r="I14" i="13"/>
  <c r="B55" i="13"/>
  <c r="B22" i="13"/>
  <c r="B16" i="13"/>
  <c r="B14" i="13" l="1"/>
</calcChain>
</file>

<file path=xl/sharedStrings.xml><?xml version="1.0" encoding="utf-8"?>
<sst xmlns="http://schemas.openxmlformats.org/spreadsheetml/2006/main" count="78" uniqueCount="67">
  <si>
    <t>D.H.</t>
  </si>
  <si>
    <t>19.36 Dosis Aplicadas de Virus del Papiloma Humano (V.P.H.) por Delegación y  Grupos de Edad</t>
  </si>
  <si>
    <t>Total</t>
  </si>
  <si>
    <t>Edad en Años</t>
  </si>
  <si>
    <t>Delegación</t>
  </si>
  <si>
    <t>10  a  14</t>
  </si>
  <si>
    <t>No.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</si>
  <si>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</si>
  <si>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</si>
  <si>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</si>
  <si>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</si>
  <si>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</si>
  <si>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</si>
  <si>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</si>
  <si>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</si>
  <si>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</si>
  <si>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</si>
  <si>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</si>
  <si>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</si>
  <si>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</si>
  <si>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</si>
  <si>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</si>
  <si>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</si>
  <si>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</si>
  <si>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</si>
  <si>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</si>
  <si>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</si>
  <si>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</si>
  <si>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</si>
  <si>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</si>
  <si>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</si>
  <si>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</si>
  <si>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</si>
  <si>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</si>
  <si>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</si>
  <si>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</si>
  <si>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</si>
  <si>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</si>
  <si>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</si>
  <si>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</si>
  <si>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</si>
  <si>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</si>
  <si>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</si>
  <si>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</si>
  <si>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</si>
  <si>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</si>
  <si>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</si>
  <si>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</si>
  <si>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</si>
  <si>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</si>
  <si>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</si>
  <si>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</si>
  <si>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</si>
  <si>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</si>
  <si>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</si>
  <si>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</si>
  <si>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</si>
  <si>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</si>
  <si>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</si>
  <si>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</si>
  <si>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</si>
  <si>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</si>
  <si>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</si>
  <si>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Estadistico 2015</t>
  </si>
  <si>
    <t>7  a  9</t>
  </si>
  <si>
    <t>15 a 19</t>
  </si>
  <si>
    <t>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</si>
</sst>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0" fontId="3" fillId="0" borderId="0" xfId="0" applyFont="1" applyFill="1"/>
    <xf numFmtId="0" fontId="5" fillId="0" borderId="0" xfId="0" applyFont="1" applyFill="1"/>
    <xf numFmtId="0" fontId="3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7" fillId="0" borderId="0" xfId="2" applyFont="1" applyFill="1"/>
    <xf numFmtId="0" fontId="7" fillId="0" borderId="0" xfId="0" applyFont="1" applyFill="1"/>
    <xf numFmtId="0" fontId="6" fillId="0" borderId="0" xfId="0" applyFont="1" applyFill="1"/>
    <xf numFmtId="164" fontId="1" fillId="0" borderId="0" xfId="0" applyNumberFormat="1" applyFont="1" applyFill="1" applyBorder="1" applyProtection="1"/>
    <xf numFmtId="0" fontId="3" fillId="0" borderId="3" xfId="0" quotePrefix="1" applyFont="1" applyFill="1" applyBorder="1" applyAlignment="1" applyProtection="1">
      <alignment horizontal="center"/>
    </xf>
    <xf numFmtId="0" fontId="3" fillId="0" borderId="4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/>
    <xf numFmtId="164" fontId="7" fillId="0" borderId="0" xfId="0" applyNumberFormat="1" applyFont="1" applyFill="1" applyProtection="1"/>
    <xf numFmtId="3" fontId="7" fillId="0" borderId="0" xfId="0" applyNumberFormat="1" applyFont="1" applyFill="1"/>
    <xf numFmtId="164" fontId="6" fillId="0" borderId="1" xfId="0" applyNumberFormat="1" applyFont="1" applyFill="1" applyBorder="1" applyProtection="1"/>
    <xf numFmtId="0" fontId="7" fillId="0" borderId="1" xfId="0" applyFont="1" applyBorder="1"/>
    <xf numFmtId="3" fontId="6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2637693</xdr:colOff>
      <xdr:row>4</xdr:row>
      <xdr:rowOff>152400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37692" cy="906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743276</xdr:colOff>
      <xdr:row>0</xdr:row>
      <xdr:rowOff>21167</xdr:rowOff>
    </xdr:from>
    <xdr:to>
      <xdr:col>13</xdr:col>
      <xdr:colOff>1029757</xdr:colOff>
      <xdr:row>4</xdr:row>
      <xdr:rowOff>183092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86276" y="21167"/>
          <a:ext cx="236081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13">
    <tabColor theme="0"/>
    <pageSetUpPr fitToPage="1"/>
  </sheetPr>
  <dimension ref="A1:N84"/>
  <sheetViews>
    <sheetView showGridLines="0" tabSelected="1" topLeftCell="B1" zoomScale="90" zoomScaleNormal="90" zoomScaleSheetLayoutView="70" workbookViewId="0">
      <selection activeCell="P10" sqref="P10"/>
    </sheetView>
  </sheetViews>
  <sheetFormatPr baseColWidth="10" defaultColWidth="9.625" defaultRowHeight="12.75" x14ac:dyDescent="0.2"/>
  <cols>
    <col min="1" max="1" width="45.5" style="1" customWidth="1"/>
    <col min="2" max="14" width="13.625" style="1" customWidth="1"/>
    <col min="15" max="16384" width="9.625" style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s="5" customFormat="1" ht="17.25" customHeight="1" x14ac:dyDescent="0.25">
      <c r="A6" s="21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2.75" customHeight="1" x14ac:dyDescent="0.2">
      <c r="A7" s="3"/>
      <c r="B7" s="3"/>
      <c r="C7" s="3"/>
      <c r="D7" s="3"/>
      <c r="E7" s="3"/>
      <c r="F7" s="3"/>
    </row>
    <row r="8" spans="1:14" s="6" customFormat="1" ht="38.25" customHeight="1" x14ac:dyDescent="0.25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5" customHeight="1" x14ac:dyDescent="0.2"/>
    <row r="10" spans="1:14" s="5" customFormat="1" ht="15.75" customHeight="1" x14ac:dyDescent="0.25">
      <c r="A10" s="20" t="s">
        <v>4</v>
      </c>
      <c r="B10" s="23" t="s">
        <v>2</v>
      </c>
      <c r="C10" s="25" t="s">
        <v>3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5.75" x14ac:dyDescent="0.25">
      <c r="A11" s="20"/>
      <c r="B11" s="23"/>
      <c r="C11" s="23">
        <v>5</v>
      </c>
      <c r="D11" s="26"/>
      <c r="E11" s="23">
        <v>6</v>
      </c>
      <c r="F11" s="26"/>
      <c r="G11" s="24" t="s">
        <v>64</v>
      </c>
      <c r="H11" s="24"/>
      <c r="I11" s="24" t="s">
        <v>5</v>
      </c>
      <c r="J11" s="24"/>
      <c r="K11" s="18" t="s">
        <v>65</v>
      </c>
      <c r="L11" s="19"/>
      <c r="M11" s="24" t="s">
        <v>66</v>
      </c>
      <c r="N11" s="24"/>
    </row>
    <row r="12" spans="1:14" ht="15.75" customHeight="1" x14ac:dyDescent="0.25">
      <c r="A12" s="20"/>
      <c r="B12" s="23"/>
      <c r="C12" s="7" t="s">
        <v>0</v>
      </c>
      <c r="D12" s="7" t="s">
        <v>6</v>
      </c>
      <c r="E12" s="7" t="s">
        <v>0</v>
      </c>
      <c r="F12" s="7" t="s">
        <v>6</v>
      </c>
      <c r="G12" s="7" t="s">
        <v>0</v>
      </c>
      <c r="H12" s="7" t="s">
        <v>6</v>
      </c>
      <c r="I12" s="7" t="s">
        <v>0</v>
      </c>
      <c r="J12" s="7" t="s">
        <v>6</v>
      </c>
      <c r="K12" s="7" t="s">
        <v>0</v>
      </c>
      <c r="L12" s="7" t="s">
        <v>6</v>
      </c>
      <c r="M12" s="7" t="s">
        <v>0</v>
      </c>
      <c r="N12" s="7" t="s">
        <v>6</v>
      </c>
    </row>
    <row r="13" spans="1:14" s="15" customFormat="1" ht="15" customHeight="1" x14ac:dyDescent="0.25"/>
    <row r="14" spans="1:14" s="16" customFormat="1" ht="15" customHeight="1" x14ac:dyDescent="0.25">
      <c r="A14" s="8" t="s">
        <v>2</v>
      </c>
      <c r="B14" s="27">
        <f t="shared" ref="B14:N14" si="0">SUM(B16+B22+B55)</f>
        <v>108159</v>
      </c>
      <c r="C14" s="34">
        <f t="shared" si="0"/>
        <v>1946</v>
      </c>
      <c r="D14" s="34">
        <f t="shared" si="0"/>
        <v>825</v>
      </c>
      <c r="E14" s="34">
        <f t="shared" si="0"/>
        <v>1332</v>
      </c>
      <c r="F14" s="34">
        <f t="shared" si="0"/>
        <v>571</v>
      </c>
      <c r="G14" s="34">
        <f t="shared" si="0"/>
        <v>8930</v>
      </c>
      <c r="H14" s="34">
        <f t="shared" si="0"/>
        <v>9382</v>
      </c>
      <c r="I14" s="34">
        <f t="shared" si="0"/>
        <v>35084</v>
      </c>
      <c r="J14" s="34">
        <f t="shared" si="0"/>
        <v>47397</v>
      </c>
      <c r="K14" s="34">
        <f t="shared" si="0"/>
        <v>156</v>
      </c>
      <c r="L14" s="34">
        <f t="shared" si="0"/>
        <v>59</v>
      </c>
      <c r="M14" s="34">
        <f t="shared" si="0"/>
        <v>1422</v>
      </c>
      <c r="N14" s="34">
        <f t="shared" si="0"/>
        <v>1055</v>
      </c>
    </row>
    <row r="15" spans="1:14" s="15" customFormat="1" ht="15" customHeight="1" x14ac:dyDescent="0.25">
      <c r="A15" s="9"/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s="16" customFormat="1" ht="15" customHeight="1" x14ac:dyDescent="0.25">
      <c r="A16" s="8" t="s">
        <v>7</v>
      </c>
      <c r="B16" s="27">
        <f>SUM(B17:B20)</f>
        <v>10793</v>
      </c>
      <c r="C16" s="29">
        <f t="shared" ref="C16:N16" si="1">SUM(C17:C20)</f>
        <v>37</v>
      </c>
      <c r="D16" s="29">
        <f t="shared" si="1"/>
        <v>16</v>
      </c>
      <c r="E16" s="29">
        <f t="shared" si="1"/>
        <v>23</v>
      </c>
      <c r="F16" s="29">
        <f t="shared" si="1"/>
        <v>6</v>
      </c>
      <c r="G16" s="29">
        <f t="shared" si="1"/>
        <v>364</v>
      </c>
      <c r="H16" s="29">
        <f t="shared" si="1"/>
        <v>238</v>
      </c>
      <c r="I16" s="29">
        <f t="shared" si="1"/>
        <v>6177</v>
      </c>
      <c r="J16" s="29">
        <f t="shared" si="1"/>
        <v>3726</v>
      </c>
      <c r="K16" s="29">
        <f t="shared" si="1"/>
        <v>0</v>
      </c>
      <c r="L16" s="29">
        <f t="shared" si="1"/>
        <v>0</v>
      </c>
      <c r="M16" s="29">
        <f t="shared" si="1"/>
        <v>129</v>
      </c>
      <c r="N16" s="29">
        <f t="shared" si="1"/>
        <v>77</v>
      </c>
    </row>
    <row r="17" spans="1:14" s="15" customFormat="1" ht="15" customHeight="1" x14ac:dyDescent="0.25">
      <c r="A17" s="9" t="s">
        <v>8</v>
      </c>
      <c r="B17" s="27">
        <f>SUM(C17:N17)</f>
        <v>2581</v>
      </c>
      <c r="C17" s="9">
        <v>0</v>
      </c>
      <c r="D17" s="9">
        <v>0</v>
      </c>
      <c r="E17" s="9">
        <v>0</v>
      </c>
      <c r="F17" s="9">
        <v>0</v>
      </c>
      <c r="G17" s="9">
        <v>97</v>
      </c>
      <c r="H17" s="9">
        <v>85</v>
      </c>
      <c r="I17" s="29">
        <v>1392</v>
      </c>
      <c r="J17" s="29">
        <v>1007</v>
      </c>
      <c r="K17" s="9">
        <v>0</v>
      </c>
      <c r="L17" s="9">
        <v>0</v>
      </c>
      <c r="M17" s="9">
        <v>0</v>
      </c>
      <c r="N17" s="9">
        <v>0</v>
      </c>
    </row>
    <row r="18" spans="1:14" s="15" customFormat="1" ht="15" customHeight="1" x14ac:dyDescent="0.25">
      <c r="A18" s="9" t="s">
        <v>9</v>
      </c>
      <c r="B18" s="27">
        <f t="shared" ref="B18:B20" si="2">SUM(C18:N18)</f>
        <v>3063</v>
      </c>
      <c r="C18" s="9">
        <v>28</v>
      </c>
      <c r="D18" s="9">
        <v>14</v>
      </c>
      <c r="E18" s="9">
        <v>0</v>
      </c>
      <c r="F18" s="9">
        <v>0</v>
      </c>
      <c r="G18" s="9">
        <v>70</v>
      </c>
      <c r="H18" s="9">
        <v>42</v>
      </c>
      <c r="I18" s="29">
        <v>1275</v>
      </c>
      <c r="J18" s="29">
        <v>1435</v>
      </c>
      <c r="K18" s="9">
        <v>0</v>
      </c>
      <c r="L18" s="9">
        <v>0</v>
      </c>
      <c r="M18" s="9">
        <v>124</v>
      </c>
      <c r="N18" s="9">
        <v>75</v>
      </c>
    </row>
    <row r="19" spans="1:14" s="15" customFormat="1" ht="15" customHeight="1" x14ac:dyDescent="0.25">
      <c r="A19" s="9" t="s">
        <v>10</v>
      </c>
      <c r="B19" s="27">
        <f t="shared" si="2"/>
        <v>3885</v>
      </c>
      <c r="C19" s="9">
        <v>7</v>
      </c>
      <c r="D19" s="9">
        <v>0</v>
      </c>
      <c r="E19" s="9">
        <v>20</v>
      </c>
      <c r="F19" s="9">
        <v>3</v>
      </c>
      <c r="G19" s="9">
        <v>153</v>
      </c>
      <c r="H19" s="9">
        <v>40</v>
      </c>
      <c r="I19" s="29">
        <v>2937</v>
      </c>
      <c r="J19" s="9">
        <v>723</v>
      </c>
      <c r="K19" s="9">
        <v>0</v>
      </c>
      <c r="L19" s="9">
        <v>0</v>
      </c>
      <c r="M19" s="9">
        <v>2</v>
      </c>
      <c r="N19" s="9">
        <v>0</v>
      </c>
    </row>
    <row r="20" spans="1:14" s="15" customFormat="1" ht="15" customHeight="1" x14ac:dyDescent="0.25">
      <c r="A20" s="9" t="s">
        <v>11</v>
      </c>
      <c r="B20" s="27">
        <f t="shared" si="2"/>
        <v>1264</v>
      </c>
      <c r="C20" s="9">
        <v>2</v>
      </c>
      <c r="D20" s="9">
        <v>2</v>
      </c>
      <c r="E20" s="9">
        <v>3</v>
      </c>
      <c r="F20" s="9">
        <v>3</v>
      </c>
      <c r="G20" s="9">
        <v>44</v>
      </c>
      <c r="H20" s="9">
        <v>71</v>
      </c>
      <c r="I20" s="9">
        <v>573</v>
      </c>
      <c r="J20" s="9">
        <v>561</v>
      </c>
      <c r="K20" s="9">
        <v>0</v>
      </c>
      <c r="L20" s="9">
        <v>0</v>
      </c>
      <c r="M20" s="9">
        <v>3</v>
      </c>
      <c r="N20" s="9">
        <v>2</v>
      </c>
    </row>
    <row r="21" spans="1:14" s="15" customFormat="1" ht="15" customHeight="1" x14ac:dyDescent="0.25">
      <c r="A21" s="9"/>
      <c r="B21" s="27"/>
      <c r="C21" s="27"/>
      <c r="D21" s="27"/>
      <c r="E21" s="27"/>
      <c r="F21" s="27"/>
      <c r="G21" s="28"/>
      <c r="H21" s="28"/>
      <c r="I21" s="28"/>
      <c r="J21" s="28"/>
      <c r="K21" s="28"/>
      <c r="L21" s="28"/>
      <c r="M21" s="30"/>
      <c r="N21" s="30"/>
    </row>
    <row r="22" spans="1:14" s="16" customFormat="1" ht="15" customHeight="1" x14ac:dyDescent="0.25">
      <c r="A22" s="8" t="s">
        <v>12</v>
      </c>
      <c r="B22" s="27">
        <f>SUM(B23:B53)</f>
        <v>97297</v>
      </c>
      <c r="C22" s="34">
        <f t="shared" ref="C22:N22" si="3">SUM(C23:C53)</f>
        <v>1902</v>
      </c>
      <c r="D22" s="34">
        <f t="shared" si="3"/>
        <v>808</v>
      </c>
      <c r="E22" s="34">
        <f t="shared" si="3"/>
        <v>1308</v>
      </c>
      <c r="F22" s="34">
        <f t="shared" si="3"/>
        <v>565</v>
      </c>
      <c r="G22" s="34">
        <f t="shared" si="3"/>
        <v>8556</v>
      </c>
      <c r="H22" s="34">
        <f t="shared" si="3"/>
        <v>9143</v>
      </c>
      <c r="I22" s="34">
        <f t="shared" si="3"/>
        <v>28858</v>
      </c>
      <c r="J22" s="34">
        <f t="shared" si="3"/>
        <v>43671</v>
      </c>
      <c r="K22" s="34">
        <f t="shared" si="3"/>
        <v>156</v>
      </c>
      <c r="L22" s="34">
        <f t="shared" si="3"/>
        <v>59</v>
      </c>
      <c r="M22" s="34">
        <f t="shared" si="3"/>
        <v>1293</v>
      </c>
      <c r="N22" s="34">
        <f t="shared" si="3"/>
        <v>978</v>
      </c>
    </row>
    <row r="23" spans="1:14" s="15" customFormat="1" ht="15" customHeight="1" x14ac:dyDescent="0.25">
      <c r="A23" s="9" t="s">
        <v>13</v>
      </c>
      <c r="B23" s="27">
        <f t="shared" ref="B23:B53" si="4">SUM(C23:N23)</f>
        <v>1642</v>
      </c>
      <c r="C23" s="9">
        <v>703</v>
      </c>
      <c r="D23" s="9">
        <v>15</v>
      </c>
      <c r="E23" s="9">
        <v>635</v>
      </c>
      <c r="F23" s="9">
        <v>15</v>
      </c>
      <c r="G23" s="9">
        <v>175</v>
      </c>
      <c r="H23" s="9">
        <v>6</v>
      </c>
      <c r="I23" s="9">
        <v>93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s="15" customFormat="1" ht="15" customHeight="1" x14ac:dyDescent="0.25">
      <c r="A24" s="9" t="s">
        <v>14</v>
      </c>
      <c r="B24" s="27">
        <f t="shared" si="4"/>
        <v>3534</v>
      </c>
      <c r="C24" s="9">
        <v>11</v>
      </c>
      <c r="D24" s="9">
        <v>44</v>
      </c>
      <c r="E24" s="9">
        <v>0</v>
      </c>
      <c r="F24" s="9">
        <v>0</v>
      </c>
      <c r="G24" s="9">
        <v>2</v>
      </c>
      <c r="H24" s="9">
        <v>0</v>
      </c>
      <c r="I24" s="29">
        <v>1233</v>
      </c>
      <c r="J24" s="29">
        <v>2215</v>
      </c>
      <c r="K24" s="9">
        <v>2</v>
      </c>
      <c r="L24" s="9">
        <v>0</v>
      </c>
      <c r="M24" s="9">
        <v>19</v>
      </c>
      <c r="N24" s="9">
        <v>8</v>
      </c>
    </row>
    <row r="25" spans="1:14" s="15" customFormat="1" ht="15" customHeight="1" x14ac:dyDescent="0.25">
      <c r="A25" s="9" t="s">
        <v>15</v>
      </c>
      <c r="B25" s="27">
        <f t="shared" si="4"/>
        <v>935</v>
      </c>
      <c r="C25" s="9">
        <v>0</v>
      </c>
      <c r="D25" s="9">
        <v>3</v>
      </c>
      <c r="E25" s="9">
        <v>3</v>
      </c>
      <c r="F25" s="9">
        <v>0</v>
      </c>
      <c r="G25" s="9">
        <v>16</v>
      </c>
      <c r="H25" s="9">
        <v>20</v>
      </c>
      <c r="I25" s="9">
        <v>647</v>
      </c>
      <c r="J25" s="9">
        <v>237</v>
      </c>
      <c r="K25" s="9">
        <v>6</v>
      </c>
      <c r="L25" s="9">
        <v>0</v>
      </c>
      <c r="M25" s="9">
        <v>3</v>
      </c>
      <c r="N25" s="9">
        <v>0</v>
      </c>
    </row>
    <row r="26" spans="1:14" s="15" customFormat="1" ht="15" customHeight="1" x14ac:dyDescent="0.25">
      <c r="A26" s="9" t="s">
        <v>16</v>
      </c>
      <c r="B26" s="27">
        <f t="shared" si="4"/>
        <v>728</v>
      </c>
      <c r="C26" s="9">
        <v>2</v>
      </c>
      <c r="D26" s="9">
        <v>0</v>
      </c>
      <c r="E26" s="9">
        <v>0</v>
      </c>
      <c r="F26" s="9">
        <v>0</v>
      </c>
      <c r="G26" s="9">
        <v>0</v>
      </c>
      <c r="H26" s="9">
        <v>1</v>
      </c>
      <c r="I26" s="9">
        <v>725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s="15" customFormat="1" ht="15" customHeight="1" x14ac:dyDescent="0.25">
      <c r="A27" s="9" t="s">
        <v>17</v>
      </c>
      <c r="B27" s="27">
        <f t="shared" si="4"/>
        <v>3312</v>
      </c>
      <c r="C27" s="9">
        <v>11</v>
      </c>
      <c r="D27" s="9">
        <v>71</v>
      </c>
      <c r="E27" s="9">
        <v>22</v>
      </c>
      <c r="F27" s="9">
        <v>101</v>
      </c>
      <c r="G27" s="9">
        <v>348</v>
      </c>
      <c r="H27" s="29">
        <v>1215</v>
      </c>
      <c r="I27" s="9">
        <v>442</v>
      </c>
      <c r="J27" s="29">
        <v>1094</v>
      </c>
      <c r="K27" s="9">
        <v>1</v>
      </c>
      <c r="L27" s="9">
        <v>0</v>
      </c>
      <c r="M27" s="9">
        <v>3</v>
      </c>
      <c r="N27" s="9">
        <v>4</v>
      </c>
    </row>
    <row r="28" spans="1:14" s="15" customFormat="1" ht="15" customHeight="1" x14ac:dyDescent="0.25">
      <c r="A28" s="9" t="s">
        <v>18</v>
      </c>
      <c r="B28" s="27">
        <f t="shared" si="4"/>
        <v>1200</v>
      </c>
      <c r="C28" s="9">
        <v>0</v>
      </c>
      <c r="D28" s="9">
        <v>0</v>
      </c>
      <c r="E28" s="9">
        <v>0</v>
      </c>
      <c r="F28" s="9">
        <v>0</v>
      </c>
      <c r="G28" s="9">
        <v>10</v>
      </c>
      <c r="H28" s="9">
        <v>35</v>
      </c>
      <c r="I28" s="9">
        <v>70</v>
      </c>
      <c r="J28" s="29">
        <v>1085</v>
      </c>
      <c r="K28" s="9">
        <v>0</v>
      </c>
      <c r="L28" s="9">
        <v>0</v>
      </c>
      <c r="M28" s="9">
        <v>0</v>
      </c>
      <c r="N28" s="9">
        <v>0</v>
      </c>
    </row>
    <row r="29" spans="1:14" s="15" customFormat="1" ht="15" customHeight="1" x14ac:dyDescent="0.25">
      <c r="A29" s="9" t="s">
        <v>19</v>
      </c>
      <c r="B29" s="27">
        <f t="shared" si="4"/>
        <v>4554</v>
      </c>
      <c r="C29" s="9">
        <v>0</v>
      </c>
      <c r="D29" s="9">
        <v>0</v>
      </c>
      <c r="E29" s="9">
        <v>1</v>
      </c>
      <c r="F29" s="9">
        <v>0</v>
      </c>
      <c r="G29" s="9">
        <v>0</v>
      </c>
      <c r="H29" s="9">
        <v>341</v>
      </c>
      <c r="I29" s="9">
        <v>808</v>
      </c>
      <c r="J29" s="29">
        <v>2555</v>
      </c>
      <c r="K29" s="9">
        <v>4</v>
      </c>
      <c r="L29" s="9">
        <v>0</v>
      </c>
      <c r="M29" s="9">
        <v>212</v>
      </c>
      <c r="N29" s="9">
        <v>633</v>
      </c>
    </row>
    <row r="30" spans="1:14" s="15" customFormat="1" ht="15" customHeight="1" x14ac:dyDescent="0.25">
      <c r="A30" s="9" t="s">
        <v>20</v>
      </c>
      <c r="B30" s="27">
        <f t="shared" si="4"/>
        <v>2799</v>
      </c>
      <c r="C30" s="9">
        <v>31</v>
      </c>
      <c r="D30" s="9">
        <v>20</v>
      </c>
      <c r="E30" s="9">
        <v>14</v>
      </c>
      <c r="F30" s="9">
        <v>15</v>
      </c>
      <c r="G30" s="9">
        <v>155</v>
      </c>
      <c r="H30" s="29">
        <v>1462</v>
      </c>
      <c r="I30" s="9">
        <v>349</v>
      </c>
      <c r="J30" s="9">
        <v>740</v>
      </c>
      <c r="K30" s="9">
        <v>2</v>
      </c>
      <c r="L30" s="9">
        <v>1</v>
      </c>
      <c r="M30" s="9">
        <v>4</v>
      </c>
      <c r="N30" s="9">
        <v>6</v>
      </c>
    </row>
    <row r="31" spans="1:14" s="15" customFormat="1" ht="15" customHeight="1" x14ac:dyDescent="0.25">
      <c r="A31" s="9" t="s">
        <v>21</v>
      </c>
      <c r="B31" s="27">
        <f t="shared" si="4"/>
        <v>2597</v>
      </c>
      <c r="C31" s="9">
        <v>7</v>
      </c>
      <c r="D31" s="9">
        <v>0</v>
      </c>
      <c r="E31" s="9">
        <v>31</v>
      </c>
      <c r="F31" s="9">
        <v>22</v>
      </c>
      <c r="G31" s="9">
        <v>143</v>
      </c>
      <c r="H31" s="9">
        <v>1</v>
      </c>
      <c r="I31" s="9">
        <v>272</v>
      </c>
      <c r="J31" s="29">
        <v>2120</v>
      </c>
      <c r="K31" s="9">
        <v>0</v>
      </c>
      <c r="L31" s="9">
        <v>0</v>
      </c>
      <c r="M31" s="9">
        <v>1</v>
      </c>
      <c r="N31" s="9">
        <v>0</v>
      </c>
    </row>
    <row r="32" spans="1:14" s="15" customFormat="1" ht="15" customHeight="1" x14ac:dyDescent="0.25">
      <c r="A32" s="9" t="s">
        <v>22</v>
      </c>
      <c r="B32" s="27">
        <f t="shared" si="4"/>
        <v>2511</v>
      </c>
      <c r="C32" s="9">
        <v>5</v>
      </c>
      <c r="D32" s="9">
        <v>2</v>
      </c>
      <c r="E32" s="9">
        <v>14</v>
      </c>
      <c r="F32" s="9">
        <v>47</v>
      </c>
      <c r="G32" s="9">
        <v>467</v>
      </c>
      <c r="H32" s="9">
        <v>70</v>
      </c>
      <c r="I32" s="29">
        <v>1645</v>
      </c>
      <c r="J32" s="9">
        <v>258</v>
      </c>
      <c r="K32" s="9">
        <v>0</v>
      </c>
      <c r="L32" s="9">
        <v>0</v>
      </c>
      <c r="M32" s="9">
        <v>3</v>
      </c>
      <c r="N32" s="9">
        <v>0</v>
      </c>
    </row>
    <row r="33" spans="1:14" s="15" customFormat="1" ht="15" customHeight="1" x14ac:dyDescent="0.25">
      <c r="A33" s="9" t="s">
        <v>23</v>
      </c>
      <c r="B33" s="27">
        <f t="shared" si="4"/>
        <v>7978</v>
      </c>
      <c r="C33" s="9">
        <v>102</v>
      </c>
      <c r="D33" s="9">
        <v>227</v>
      </c>
      <c r="E33" s="9">
        <v>94</v>
      </c>
      <c r="F33" s="9">
        <v>4</v>
      </c>
      <c r="G33" s="9">
        <v>187</v>
      </c>
      <c r="H33" s="9">
        <v>354</v>
      </c>
      <c r="I33" s="29">
        <v>2730</v>
      </c>
      <c r="J33" s="29">
        <v>4069</v>
      </c>
      <c r="K33" s="9">
        <v>49</v>
      </c>
      <c r="L33" s="9">
        <v>21</v>
      </c>
      <c r="M33" s="9">
        <v>95</v>
      </c>
      <c r="N33" s="9">
        <v>46</v>
      </c>
    </row>
    <row r="34" spans="1:14" s="15" customFormat="1" ht="15" customHeight="1" x14ac:dyDescent="0.25">
      <c r="A34" s="9" t="s">
        <v>24</v>
      </c>
      <c r="B34" s="27">
        <f t="shared" si="4"/>
        <v>3675</v>
      </c>
      <c r="C34" s="9">
        <v>140</v>
      </c>
      <c r="D34" s="9">
        <v>34</v>
      </c>
      <c r="E34" s="9">
        <v>57</v>
      </c>
      <c r="F34" s="9">
        <v>47</v>
      </c>
      <c r="G34" s="9">
        <v>177</v>
      </c>
      <c r="H34" s="9">
        <v>203</v>
      </c>
      <c r="I34" s="29">
        <v>1443</v>
      </c>
      <c r="J34" s="29">
        <v>1448</v>
      </c>
      <c r="K34" s="9">
        <v>3</v>
      </c>
      <c r="L34" s="9">
        <v>0</v>
      </c>
      <c r="M34" s="9">
        <v>62</v>
      </c>
      <c r="N34" s="9">
        <v>61</v>
      </c>
    </row>
    <row r="35" spans="1:14" s="15" customFormat="1" ht="15" customHeight="1" x14ac:dyDescent="0.25">
      <c r="A35" s="9" t="s">
        <v>25</v>
      </c>
      <c r="B35" s="27">
        <f t="shared" si="4"/>
        <v>3291</v>
      </c>
      <c r="C35" s="9">
        <v>26</v>
      </c>
      <c r="D35" s="9">
        <v>73</v>
      </c>
      <c r="E35" s="9">
        <v>34</v>
      </c>
      <c r="F35" s="9">
        <v>98</v>
      </c>
      <c r="G35" s="9">
        <v>233</v>
      </c>
      <c r="H35" s="9">
        <v>491</v>
      </c>
      <c r="I35" s="9">
        <v>699</v>
      </c>
      <c r="J35" s="29">
        <v>1630</v>
      </c>
      <c r="K35" s="9">
        <v>0</v>
      </c>
      <c r="L35" s="9">
        <v>5</v>
      </c>
      <c r="M35" s="9">
        <v>2</v>
      </c>
      <c r="N35" s="9">
        <v>0</v>
      </c>
    </row>
    <row r="36" spans="1:14" s="15" customFormat="1" ht="15" customHeight="1" x14ac:dyDescent="0.25">
      <c r="A36" s="9" t="s">
        <v>26</v>
      </c>
      <c r="B36" s="27">
        <f t="shared" si="4"/>
        <v>4291</v>
      </c>
      <c r="C36" s="9">
        <v>1</v>
      </c>
      <c r="D36" s="9">
        <v>5</v>
      </c>
      <c r="E36" s="9">
        <v>4</v>
      </c>
      <c r="F36" s="9">
        <v>1</v>
      </c>
      <c r="G36" s="9">
        <v>410</v>
      </c>
      <c r="H36" s="9">
        <v>541</v>
      </c>
      <c r="I36" s="29">
        <v>1968</v>
      </c>
      <c r="J36" s="29">
        <v>1358</v>
      </c>
      <c r="K36" s="9">
        <v>0</v>
      </c>
      <c r="L36" s="9">
        <v>0</v>
      </c>
      <c r="M36" s="9">
        <v>1</v>
      </c>
      <c r="N36" s="9">
        <v>2</v>
      </c>
    </row>
    <row r="37" spans="1:14" s="15" customFormat="1" ht="15" customHeight="1" x14ac:dyDescent="0.25">
      <c r="A37" s="9" t="s">
        <v>27</v>
      </c>
      <c r="B37" s="27">
        <f t="shared" si="4"/>
        <v>6512</v>
      </c>
      <c r="C37" s="9">
        <v>97</v>
      </c>
      <c r="D37" s="9">
        <v>103</v>
      </c>
      <c r="E37" s="9">
        <v>105</v>
      </c>
      <c r="F37" s="9">
        <v>103</v>
      </c>
      <c r="G37" s="29">
        <v>1212</v>
      </c>
      <c r="H37" s="29">
        <v>1032</v>
      </c>
      <c r="I37" s="29">
        <v>1688</v>
      </c>
      <c r="J37" s="29">
        <v>2064</v>
      </c>
      <c r="K37" s="9">
        <v>0</v>
      </c>
      <c r="L37" s="9">
        <v>0</v>
      </c>
      <c r="M37" s="9">
        <v>62</v>
      </c>
      <c r="N37" s="9">
        <v>46</v>
      </c>
    </row>
    <row r="38" spans="1:14" s="15" customFormat="1" ht="15" customHeight="1" x14ac:dyDescent="0.25">
      <c r="A38" s="9" t="s">
        <v>28</v>
      </c>
      <c r="B38" s="27">
        <f t="shared" si="4"/>
        <v>1936</v>
      </c>
      <c r="C38" s="9">
        <v>0</v>
      </c>
      <c r="D38" s="9">
        <v>1</v>
      </c>
      <c r="E38" s="9">
        <v>25</v>
      </c>
      <c r="F38" s="9">
        <v>5</v>
      </c>
      <c r="G38" s="9">
        <v>2</v>
      </c>
      <c r="H38" s="9">
        <v>0</v>
      </c>
      <c r="I38" s="9">
        <v>303</v>
      </c>
      <c r="J38" s="29">
        <v>1547</v>
      </c>
      <c r="K38" s="9">
        <v>7</v>
      </c>
      <c r="L38" s="9">
        <v>0</v>
      </c>
      <c r="M38" s="9">
        <v>40</v>
      </c>
      <c r="N38" s="9">
        <v>6</v>
      </c>
    </row>
    <row r="39" spans="1:14" s="15" customFormat="1" ht="15" customHeight="1" x14ac:dyDescent="0.25">
      <c r="A39" s="9" t="s">
        <v>29</v>
      </c>
      <c r="B39" s="27">
        <f t="shared" si="4"/>
        <v>1325</v>
      </c>
      <c r="C39" s="9">
        <v>0</v>
      </c>
      <c r="D39" s="9">
        <v>0</v>
      </c>
      <c r="E39" s="9">
        <v>0</v>
      </c>
      <c r="F39" s="9">
        <v>0</v>
      </c>
      <c r="G39" s="9">
        <v>2</v>
      </c>
      <c r="H39" s="9">
        <v>0</v>
      </c>
      <c r="I39" s="9">
        <v>253</v>
      </c>
      <c r="J39" s="29">
        <v>1012</v>
      </c>
      <c r="K39" s="9">
        <v>0</v>
      </c>
      <c r="L39" s="9">
        <v>0</v>
      </c>
      <c r="M39" s="9">
        <v>55</v>
      </c>
      <c r="N39" s="9">
        <v>3</v>
      </c>
    </row>
    <row r="40" spans="1:14" s="15" customFormat="1" ht="15" customHeight="1" x14ac:dyDescent="0.25">
      <c r="A40" s="9" t="s">
        <v>30</v>
      </c>
      <c r="B40" s="27">
        <f t="shared" si="4"/>
        <v>4141</v>
      </c>
      <c r="C40" s="9">
        <v>21</v>
      </c>
      <c r="D40" s="9">
        <v>0</v>
      </c>
      <c r="E40" s="9">
        <v>35</v>
      </c>
      <c r="F40" s="9">
        <v>18</v>
      </c>
      <c r="G40" s="9">
        <v>45</v>
      </c>
      <c r="H40" s="9">
        <v>555</v>
      </c>
      <c r="I40" s="9">
        <v>692</v>
      </c>
      <c r="J40" s="29">
        <v>2745</v>
      </c>
      <c r="K40" s="9">
        <v>10</v>
      </c>
      <c r="L40" s="9">
        <v>0</v>
      </c>
      <c r="M40" s="9">
        <v>19</v>
      </c>
      <c r="N40" s="9">
        <v>1</v>
      </c>
    </row>
    <row r="41" spans="1:14" s="15" customFormat="1" ht="15" customHeight="1" x14ac:dyDescent="0.25">
      <c r="A41" s="9" t="s">
        <v>31</v>
      </c>
      <c r="B41" s="27">
        <f t="shared" si="4"/>
        <v>4798</v>
      </c>
      <c r="C41" s="9">
        <v>121</v>
      </c>
      <c r="D41" s="9">
        <v>13</v>
      </c>
      <c r="E41" s="9">
        <v>39</v>
      </c>
      <c r="F41" s="9">
        <v>23</v>
      </c>
      <c r="G41" s="9">
        <v>795</v>
      </c>
      <c r="H41" s="29">
        <v>1044</v>
      </c>
      <c r="I41" s="29">
        <v>1253</v>
      </c>
      <c r="J41" s="29">
        <v>1293</v>
      </c>
      <c r="K41" s="9">
        <v>40</v>
      </c>
      <c r="L41" s="9">
        <v>4</v>
      </c>
      <c r="M41" s="9">
        <v>108</v>
      </c>
      <c r="N41" s="9">
        <v>65</v>
      </c>
    </row>
    <row r="42" spans="1:14" s="15" customFormat="1" ht="15" customHeight="1" x14ac:dyDescent="0.25">
      <c r="A42" s="9" t="s">
        <v>32</v>
      </c>
      <c r="B42" s="27">
        <f t="shared" si="4"/>
        <v>2995</v>
      </c>
      <c r="C42" s="9">
        <v>210</v>
      </c>
      <c r="D42" s="9">
        <v>2</v>
      </c>
      <c r="E42" s="9">
        <v>0</v>
      </c>
      <c r="F42" s="9">
        <v>0</v>
      </c>
      <c r="G42" s="9">
        <v>14</v>
      </c>
      <c r="H42" s="9">
        <v>374</v>
      </c>
      <c r="I42" s="9">
        <v>726</v>
      </c>
      <c r="J42" s="29">
        <v>1668</v>
      </c>
      <c r="K42" s="9">
        <v>0</v>
      </c>
      <c r="L42" s="9">
        <v>0</v>
      </c>
      <c r="M42" s="9">
        <v>1</v>
      </c>
      <c r="N42" s="9">
        <v>0</v>
      </c>
    </row>
    <row r="43" spans="1:14" s="15" customFormat="1" ht="15" customHeight="1" x14ac:dyDescent="0.25">
      <c r="A43" s="9" t="s">
        <v>33</v>
      </c>
      <c r="B43" s="27">
        <f t="shared" si="4"/>
        <v>1239</v>
      </c>
      <c r="C43" s="9">
        <v>0</v>
      </c>
      <c r="D43" s="9">
        <v>0</v>
      </c>
      <c r="E43" s="9">
        <v>0</v>
      </c>
      <c r="F43" s="9">
        <v>0</v>
      </c>
      <c r="G43" s="9">
        <v>21</v>
      </c>
      <c r="H43" s="9">
        <v>30</v>
      </c>
      <c r="I43" s="9">
        <v>300</v>
      </c>
      <c r="J43" s="9">
        <v>888</v>
      </c>
      <c r="K43" s="9">
        <v>0</v>
      </c>
      <c r="L43" s="9">
        <v>0</v>
      </c>
      <c r="M43" s="9">
        <v>0</v>
      </c>
      <c r="N43" s="9">
        <v>0</v>
      </c>
    </row>
    <row r="44" spans="1:14" s="15" customFormat="1" ht="15" customHeight="1" x14ac:dyDescent="0.25">
      <c r="A44" s="9" t="s">
        <v>34</v>
      </c>
      <c r="B44" s="27">
        <f t="shared" si="4"/>
        <v>1826</v>
      </c>
      <c r="C44" s="9">
        <v>68</v>
      </c>
      <c r="D44" s="9">
        <v>31</v>
      </c>
      <c r="E44" s="9">
        <v>37</v>
      </c>
      <c r="F44" s="9">
        <v>29</v>
      </c>
      <c r="G44" s="9">
        <v>72</v>
      </c>
      <c r="H44" s="9">
        <v>25</v>
      </c>
      <c r="I44" s="9">
        <v>513</v>
      </c>
      <c r="J44" s="29">
        <v>1051</v>
      </c>
      <c r="K44" s="9">
        <v>0</v>
      </c>
      <c r="L44" s="9">
        <v>0</v>
      </c>
      <c r="M44" s="9">
        <v>0</v>
      </c>
      <c r="N44" s="9">
        <v>0</v>
      </c>
    </row>
    <row r="45" spans="1:14" s="15" customFormat="1" ht="15" customHeight="1" x14ac:dyDescent="0.25">
      <c r="A45" s="9" t="s">
        <v>35</v>
      </c>
      <c r="B45" s="27">
        <f t="shared" si="4"/>
        <v>3042</v>
      </c>
      <c r="C45" s="9">
        <v>11</v>
      </c>
      <c r="D45" s="9">
        <v>0</v>
      </c>
      <c r="E45" s="9">
        <v>1</v>
      </c>
      <c r="F45" s="9">
        <v>0</v>
      </c>
      <c r="G45" s="9">
        <v>39</v>
      </c>
      <c r="H45" s="9">
        <v>8</v>
      </c>
      <c r="I45" s="29">
        <v>2619</v>
      </c>
      <c r="J45" s="9">
        <v>136</v>
      </c>
      <c r="K45" s="9">
        <v>3</v>
      </c>
      <c r="L45" s="9">
        <v>0</v>
      </c>
      <c r="M45" s="9">
        <v>224</v>
      </c>
      <c r="N45" s="9">
        <v>1</v>
      </c>
    </row>
    <row r="46" spans="1:14" s="15" customFormat="1" ht="15" customHeight="1" x14ac:dyDescent="0.25">
      <c r="A46" s="9" t="s">
        <v>36</v>
      </c>
      <c r="B46" s="27">
        <f t="shared" si="4"/>
        <v>4225</v>
      </c>
      <c r="C46" s="9">
        <v>16</v>
      </c>
      <c r="D46" s="9">
        <v>1</v>
      </c>
      <c r="E46" s="9">
        <v>5</v>
      </c>
      <c r="F46" s="9">
        <v>0</v>
      </c>
      <c r="G46" s="9">
        <v>7</v>
      </c>
      <c r="H46" s="9">
        <v>98</v>
      </c>
      <c r="I46" s="9">
        <v>644</v>
      </c>
      <c r="J46" s="29">
        <v>3413</v>
      </c>
      <c r="K46" s="9">
        <v>0</v>
      </c>
      <c r="L46" s="9">
        <v>0</v>
      </c>
      <c r="M46" s="9">
        <v>14</v>
      </c>
      <c r="N46" s="9">
        <v>27</v>
      </c>
    </row>
    <row r="47" spans="1:14" s="15" customFormat="1" ht="15" customHeight="1" x14ac:dyDescent="0.25">
      <c r="A47" s="9" t="s">
        <v>37</v>
      </c>
      <c r="B47" s="27">
        <f t="shared" si="4"/>
        <v>3453</v>
      </c>
      <c r="C47" s="9">
        <v>69</v>
      </c>
      <c r="D47" s="9">
        <v>5</v>
      </c>
      <c r="E47" s="9">
        <v>68</v>
      </c>
      <c r="F47" s="9">
        <v>12</v>
      </c>
      <c r="G47" s="9">
        <v>328</v>
      </c>
      <c r="H47" s="9">
        <v>400</v>
      </c>
      <c r="I47" s="29">
        <v>1231</v>
      </c>
      <c r="J47" s="29">
        <v>1292</v>
      </c>
      <c r="K47" s="9">
        <v>20</v>
      </c>
      <c r="L47" s="9">
        <v>0</v>
      </c>
      <c r="M47" s="9">
        <v>28</v>
      </c>
      <c r="N47" s="9">
        <v>0</v>
      </c>
    </row>
    <row r="48" spans="1:14" s="15" customFormat="1" ht="15" customHeight="1" x14ac:dyDescent="0.25">
      <c r="A48" s="9" t="s">
        <v>38</v>
      </c>
      <c r="B48" s="27">
        <f t="shared" si="4"/>
        <v>5671</v>
      </c>
      <c r="C48" s="9">
        <v>8</v>
      </c>
      <c r="D48" s="9">
        <v>1</v>
      </c>
      <c r="E48" s="9">
        <v>14</v>
      </c>
      <c r="F48" s="9">
        <v>2</v>
      </c>
      <c r="G48" s="29">
        <v>3108</v>
      </c>
      <c r="H48" s="9">
        <v>46</v>
      </c>
      <c r="I48" s="9">
        <v>955</v>
      </c>
      <c r="J48" s="29">
        <v>1520</v>
      </c>
      <c r="K48" s="9">
        <v>0</v>
      </c>
      <c r="L48" s="9">
        <v>0</v>
      </c>
      <c r="M48" s="9">
        <v>12</v>
      </c>
      <c r="N48" s="9">
        <v>5</v>
      </c>
    </row>
    <row r="49" spans="1:14" s="15" customFormat="1" ht="15" customHeight="1" x14ac:dyDescent="0.25">
      <c r="A49" s="9" t="s">
        <v>39</v>
      </c>
      <c r="B49" s="27">
        <f t="shared" si="4"/>
        <v>4584</v>
      </c>
      <c r="C49" s="9">
        <v>0</v>
      </c>
      <c r="D49" s="9">
        <v>0</v>
      </c>
      <c r="E49" s="9">
        <v>0</v>
      </c>
      <c r="F49" s="9">
        <v>0</v>
      </c>
      <c r="G49" s="9">
        <v>7</v>
      </c>
      <c r="H49" s="9">
        <v>139</v>
      </c>
      <c r="I49" s="29">
        <v>1609</v>
      </c>
      <c r="J49" s="29">
        <v>2829</v>
      </c>
      <c r="K49" s="9">
        <v>0</v>
      </c>
      <c r="L49" s="9">
        <v>0</v>
      </c>
      <c r="M49" s="9">
        <v>0</v>
      </c>
      <c r="N49" s="9">
        <v>0</v>
      </c>
    </row>
    <row r="50" spans="1:14" s="15" customFormat="1" ht="15" customHeight="1" x14ac:dyDescent="0.25">
      <c r="A50" s="9" t="s">
        <v>40</v>
      </c>
      <c r="B50" s="27">
        <f t="shared" si="4"/>
        <v>1178</v>
      </c>
      <c r="C50" s="9">
        <v>1</v>
      </c>
      <c r="D50" s="9">
        <v>0</v>
      </c>
      <c r="E50" s="9">
        <v>1</v>
      </c>
      <c r="F50" s="9">
        <v>0</v>
      </c>
      <c r="G50" s="9">
        <v>2</v>
      </c>
      <c r="H50" s="9">
        <v>4</v>
      </c>
      <c r="I50" s="9">
        <v>206</v>
      </c>
      <c r="J50" s="9">
        <v>764</v>
      </c>
      <c r="K50" s="9">
        <v>0</v>
      </c>
      <c r="L50" s="9">
        <v>0</v>
      </c>
      <c r="M50" s="9">
        <v>191</v>
      </c>
      <c r="N50" s="9">
        <v>9</v>
      </c>
    </row>
    <row r="51" spans="1:14" s="15" customFormat="1" ht="15" customHeight="1" x14ac:dyDescent="0.25">
      <c r="A51" s="9" t="s">
        <v>41</v>
      </c>
      <c r="B51" s="27">
        <f t="shared" si="4"/>
        <v>3766</v>
      </c>
      <c r="C51" s="9">
        <v>12</v>
      </c>
      <c r="D51" s="9">
        <v>3</v>
      </c>
      <c r="E51" s="9">
        <v>40</v>
      </c>
      <c r="F51" s="9">
        <v>6</v>
      </c>
      <c r="G51" s="9">
        <v>506</v>
      </c>
      <c r="H51" s="9">
        <v>253</v>
      </c>
      <c r="I51" s="29">
        <v>1903</v>
      </c>
      <c r="J51" s="9">
        <v>876</v>
      </c>
      <c r="K51" s="9">
        <v>2</v>
      </c>
      <c r="L51" s="9">
        <v>9</v>
      </c>
      <c r="M51" s="9">
        <v>117</v>
      </c>
      <c r="N51" s="9">
        <v>39</v>
      </c>
    </row>
    <row r="52" spans="1:14" s="15" customFormat="1" ht="15" customHeight="1" x14ac:dyDescent="0.25">
      <c r="A52" s="9" t="s">
        <v>42</v>
      </c>
      <c r="B52" s="27">
        <f t="shared" si="4"/>
        <v>961</v>
      </c>
      <c r="C52" s="9">
        <v>194</v>
      </c>
      <c r="D52" s="9">
        <v>26</v>
      </c>
      <c r="E52" s="9">
        <v>15</v>
      </c>
      <c r="F52" s="9">
        <v>14</v>
      </c>
      <c r="G52" s="9">
        <v>8</v>
      </c>
      <c r="H52" s="9">
        <v>34</v>
      </c>
      <c r="I52" s="9">
        <v>409</v>
      </c>
      <c r="J52" s="9">
        <v>222</v>
      </c>
      <c r="K52" s="9">
        <v>0</v>
      </c>
      <c r="L52" s="9">
        <v>16</v>
      </c>
      <c r="M52" s="9">
        <v>11</v>
      </c>
      <c r="N52" s="9">
        <v>12</v>
      </c>
    </row>
    <row r="53" spans="1:14" s="15" customFormat="1" ht="15" customHeight="1" x14ac:dyDescent="0.25">
      <c r="A53" s="9" t="s">
        <v>43</v>
      </c>
      <c r="B53" s="27">
        <f t="shared" si="4"/>
        <v>2598</v>
      </c>
      <c r="C53" s="9">
        <v>35</v>
      </c>
      <c r="D53" s="9">
        <v>128</v>
      </c>
      <c r="E53" s="9">
        <v>14</v>
      </c>
      <c r="F53" s="9">
        <v>3</v>
      </c>
      <c r="G53" s="9">
        <v>65</v>
      </c>
      <c r="H53" s="9">
        <v>361</v>
      </c>
      <c r="I53" s="9">
        <v>430</v>
      </c>
      <c r="J53" s="29">
        <v>1542</v>
      </c>
      <c r="K53" s="9">
        <v>7</v>
      </c>
      <c r="L53" s="9">
        <v>3</v>
      </c>
      <c r="M53" s="9">
        <v>6</v>
      </c>
      <c r="N53" s="9">
        <v>4</v>
      </c>
    </row>
    <row r="54" spans="1:14" s="15" customFormat="1" ht="15" customHeight="1" x14ac:dyDescent="0.25">
      <c r="A54" s="9"/>
      <c r="B54" s="27"/>
      <c r="C54" s="27"/>
      <c r="D54" s="27"/>
      <c r="E54" s="27"/>
      <c r="F54" s="27"/>
      <c r="I54" s="31"/>
      <c r="J54" s="31"/>
      <c r="K54" s="31"/>
      <c r="L54" s="31"/>
      <c r="M54" s="30"/>
      <c r="N54" s="30"/>
    </row>
    <row r="55" spans="1:14" s="16" customFormat="1" ht="15" customHeight="1" x14ac:dyDescent="0.25">
      <c r="A55" s="8" t="s">
        <v>44</v>
      </c>
      <c r="B55" s="27">
        <f>SUM(B56:B70)</f>
        <v>69</v>
      </c>
      <c r="C55" s="34">
        <f t="shared" ref="C55:N55" si="5">SUM(C56:C70)</f>
        <v>7</v>
      </c>
      <c r="D55" s="34">
        <f t="shared" si="5"/>
        <v>1</v>
      </c>
      <c r="E55" s="34">
        <f t="shared" si="5"/>
        <v>1</v>
      </c>
      <c r="F55" s="34">
        <f t="shared" si="5"/>
        <v>0</v>
      </c>
      <c r="G55" s="34">
        <f t="shared" si="5"/>
        <v>10</v>
      </c>
      <c r="H55" s="34">
        <f t="shared" si="5"/>
        <v>1</v>
      </c>
      <c r="I55" s="34">
        <f t="shared" si="5"/>
        <v>49</v>
      </c>
      <c r="J55" s="34">
        <f t="shared" si="5"/>
        <v>0</v>
      </c>
      <c r="K55" s="34">
        <f t="shared" si="5"/>
        <v>0</v>
      </c>
      <c r="L55" s="34">
        <f t="shared" si="5"/>
        <v>0</v>
      </c>
      <c r="M55" s="34">
        <f t="shared" si="5"/>
        <v>0</v>
      </c>
      <c r="N55" s="34">
        <f t="shared" si="5"/>
        <v>0</v>
      </c>
    </row>
    <row r="56" spans="1:14" s="15" customFormat="1" ht="15" customHeight="1" x14ac:dyDescent="0.25">
      <c r="A56" s="9" t="s">
        <v>45</v>
      </c>
      <c r="B56" s="27">
        <f t="shared" ref="B56:B70" si="6">SUM(C56:N56)</f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 s="15" customFormat="1" ht="15" customHeight="1" x14ac:dyDescent="0.25">
      <c r="A57" s="9" t="s">
        <v>46</v>
      </c>
      <c r="B57" s="27">
        <f t="shared" si="6"/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</row>
    <row r="58" spans="1:14" s="15" customFormat="1" ht="15" customHeight="1" x14ac:dyDescent="0.25">
      <c r="A58" s="9" t="s">
        <v>47</v>
      </c>
      <c r="B58" s="27">
        <f t="shared" si="6"/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s="15" customFormat="1" ht="15" customHeight="1" x14ac:dyDescent="0.25">
      <c r="A59" s="9" t="s">
        <v>48</v>
      </c>
      <c r="B59" s="27">
        <f t="shared" si="6"/>
        <v>11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11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s="15" customFormat="1" ht="15" customHeight="1" x14ac:dyDescent="0.25">
      <c r="A60" s="9" t="s">
        <v>49</v>
      </c>
      <c r="B60" s="27">
        <f t="shared" si="6"/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 s="15" customFormat="1" ht="15" customHeight="1" x14ac:dyDescent="0.25">
      <c r="A61" s="9" t="s">
        <v>50</v>
      </c>
      <c r="B61" s="27">
        <f t="shared" si="6"/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s="15" customFormat="1" ht="15" customHeight="1" x14ac:dyDescent="0.25">
      <c r="A62" s="9" t="s">
        <v>51</v>
      </c>
      <c r="B62" s="27">
        <f t="shared" si="6"/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 s="15" customFormat="1" ht="15" customHeight="1" x14ac:dyDescent="0.25">
      <c r="A63" s="9" t="s">
        <v>52</v>
      </c>
      <c r="B63" s="27">
        <f t="shared" si="6"/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 s="15" customFormat="1" ht="15" customHeight="1" x14ac:dyDescent="0.25">
      <c r="A64" s="9" t="s">
        <v>53</v>
      </c>
      <c r="B64" s="27">
        <f t="shared" si="6"/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 s="15" customFormat="1" ht="15" customHeight="1" x14ac:dyDescent="0.25">
      <c r="A65" s="9" t="s">
        <v>54</v>
      </c>
      <c r="B65" s="27">
        <f t="shared" si="6"/>
        <v>46</v>
      </c>
      <c r="C65" s="9">
        <v>3</v>
      </c>
      <c r="D65" s="9">
        <v>1</v>
      </c>
      <c r="E65" s="9">
        <v>0</v>
      </c>
      <c r="F65" s="9">
        <v>0</v>
      </c>
      <c r="G65" s="9">
        <v>10</v>
      </c>
      <c r="H65" s="9">
        <v>1</v>
      </c>
      <c r="I65" s="9">
        <v>31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s="15" customFormat="1" ht="15" customHeight="1" x14ac:dyDescent="0.25">
      <c r="A66" s="14" t="s">
        <v>55</v>
      </c>
      <c r="B66" s="27">
        <f t="shared" si="6"/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s="15" customFormat="1" ht="15" customHeight="1" x14ac:dyDescent="0.25">
      <c r="A67" s="14" t="s">
        <v>56</v>
      </c>
      <c r="B67" s="27">
        <f t="shared" si="6"/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 s="15" customFormat="1" ht="15" customHeight="1" x14ac:dyDescent="0.25">
      <c r="A68" s="10" t="s">
        <v>57</v>
      </c>
      <c r="B68" s="27">
        <f t="shared" si="6"/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 s="15" customFormat="1" ht="15" customHeight="1" x14ac:dyDescent="0.25">
      <c r="A69" s="10" t="s">
        <v>58</v>
      </c>
      <c r="B69" s="27">
        <f t="shared" si="6"/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 s="15" customFormat="1" ht="15" customHeight="1" x14ac:dyDescent="0.25">
      <c r="A70" s="11" t="s">
        <v>59</v>
      </c>
      <c r="B70" s="32">
        <f t="shared" si="6"/>
        <v>12</v>
      </c>
      <c r="C70" s="33">
        <v>4</v>
      </c>
      <c r="D70" s="33">
        <v>0</v>
      </c>
      <c r="E70" s="33">
        <v>1</v>
      </c>
      <c r="F70" s="33">
        <v>0</v>
      </c>
      <c r="G70" s="33">
        <v>0</v>
      </c>
      <c r="H70" s="33">
        <v>0</v>
      </c>
      <c r="I70" s="33">
        <v>7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</row>
    <row r="71" spans="1:14" ht="12.95" customHeight="1" x14ac:dyDescent="0.2">
      <c r="A71" s="12" t="s">
        <v>60</v>
      </c>
      <c r="B71" s="13"/>
      <c r="C71" s="13"/>
      <c r="D71" s="13"/>
      <c r="E71" s="13"/>
      <c r="F71" s="13"/>
      <c r="G71" s="17"/>
      <c r="H71" s="17"/>
      <c r="I71" s="17"/>
      <c r="J71" s="17"/>
      <c r="K71" s="17"/>
      <c r="L71" s="17"/>
      <c r="M71" s="17"/>
      <c r="N71" s="17"/>
    </row>
    <row r="72" spans="1:14" ht="12.95" customHeight="1" x14ac:dyDescent="0.2">
      <c r="A72" s="12" t="s">
        <v>61</v>
      </c>
      <c r="B72" s="13"/>
      <c r="C72" s="13"/>
      <c r="D72" s="13"/>
      <c r="E72" s="13"/>
      <c r="F72" s="13"/>
      <c r="G72" s="2"/>
      <c r="H72" s="2"/>
      <c r="I72" s="2"/>
      <c r="J72" s="2"/>
      <c r="K72" s="2"/>
      <c r="L72" s="2"/>
      <c r="M72" s="2"/>
      <c r="N72" s="2"/>
    </row>
    <row r="73" spans="1:14" ht="12.95" customHeight="1" x14ac:dyDescent="0.2">
      <c r="A73" s="12" t="s">
        <v>62</v>
      </c>
      <c r="B73" s="13"/>
      <c r="C73" s="13"/>
      <c r="D73" s="13"/>
      <c r="E73" s="13"/>
      <c r="F73" s="13"/>
      <c r="G73" s="2"/>
      <c r="H73" s="2"/>
      <c r="I73" s="2"/>
      <c r="J73" s="2"/>
      <c r="K73" s="2"/>
      <c r="L73" s="2"/>
      <c r="M73" s="2"/>
      <c r="N73" s="2"/>
    </row>
    <row r="74" spans="1:14" x14ac:dyDescent="0.2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 x14ac:dyDescent="0.2">
      <c r="G83" s="2"/>
    </row>
    <row r="84" spans="2:14" x14ac:dyDescent="0.2">
      <c r="G84" s="2"/>
    </row>
  </sheetData>
  <mergeCells count="11">
    <mergeCell ref="K11:L11"/>
    <mergeCell ref="A10:A12"/>
    <mergeCell ref="A6:N6"/>
    <mergeCell ref="A8:N8"/>
    <mergeCell ref="B10:B12"/>
    <mergeCell ref="I11:J11"/>
    <mergeCell ref="G11:H11"/>
    <mergeCell ref="M11:N11"/>
    <mergeCell ref="C10:N10"/>
    <mergeCell ref="C11:D11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62" orientation="landscape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19.36_2015</vt:lpstr>
      <vt:lpstr>'19.36_2015'!A_IMPRESIÓN_IM</vt:lpstr>
      <vt:lpstr>'19.36_2015'!Imprimir_área_IM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2014-04-04T19:16:44Z</cp:lastPrinted>
  <dcterms:created xsi:type="dcterms:W3CDTF">2004-09-17T18:44:13Z</dcterms:created>
  <dcterms:modified xsi:type="dcterms:W3CDTF">2016-04-12T15:12:18Z</dcterms:modified>
</cp:coreProperties>
</file>